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2_ncr:500000_{09C2BC28-B568-4D1E-9A62-6CB1D0BB7F2D}" xr6:coauthVersionLast="31" xr6:coauthVersionMax="31" xr10:uidLastSave="{00000000-0000-0000-0000-000000000000}"/>
  <bookViews>
    <workbookView xWindow="0" yWindow="0" windowWidth="22260" windowHeight="12645" activeTab="3" xr2:uid="{00000000-000D-0000-FFFF-FFFF00000000}"/>
  </bookViews>
  <sheets>
    <sheet name="1^ TRIM. 2017" sheetId="1" r:id="rId1"/>
    <sheet name="2^ TRIM. 2017" sheetId="2" r:id="rId2"/>
    <sheet name="3^ TRIM. 2017" sheetId="3" r:id="rId3"/>
    <sheet name="4^ TRIM. 2017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F7" i="4"/>
  <c r="H7" i="4" s="1"/>
  <c r="G6" i="4"/>
  <c r="F6" i="4"/>
  <c r="H6" i="4" s="1"/>
  <c r="G5" i="4"/>
  <c r="G7" i="3"/>
  <c r="F7" i="3"/>
  <c r="H7" i="3" s="1"/>
  <c r="G6" i="3"/>
  <c r="F6" i="3"/>
  <c r="H6" i="3" s="1"/>
  <c r="G5" i="3"/>
  <c r="F5" i="3"/>
  <c r="H5" i="3" s="1"/>
  <c r="G7" i="2"/>
  <c r="F7" i="2"/>
  <c r="H7" i="2" s="1"/>
  <c r="G6" i="2"/>
  <c r="F6" i="2"/>
  <c r="H6" i="2" s="1"/>
  <c r="G5" i="2"/>
  <c r="F5" i="2"/>
  <c r="H5" i="2" s="1"/>
  <c r="G7" i="1"/>
  <c r="F7" i="1"/>
  <c r="H7" i="1" s="1"/>
  <c r="G6" i="1"/>
  <c r="F6" i="1"/>
  <c r="H6" i="1" s="1"/>
  <c r="G5" i="1"/>
  <c r="F5" i="1"/>
  <c r="H5" i="1" s="1"/>
</calcChain>
</file>

<file path=xl/sharedStrings.xml><?xml version="1.0" encoding="utf-8"?>
<sst xmlns="http://schemas.openxmlformats.org/spreadsheetml/2006/main" count="64" uniqueCount="14">
  <si>
    <t>DAL</t>
  </si>
  <si>
    <t>AL</t>
  </si>
  <si>
    <t>Ripartizione 1</t>
  </si>
  <si>
    <t>Num.dip</t>
  </si>
  <si>
    <t>Giorni lavorativi</t>
  </si>
  <si>
    <t>Giorni assenza</t>
  </si>
  <si>
    <t>Giorni lavorati</t>
  </si>
  <si>
    <t>% giorni assenza</t>
  </si>
  <si>
    <t>% giorni lavorati</t>
  </si>
  <si>
    <t>COMUNE DI GRESSONEY-LA-TRINITE</t>
  </si>
  <si>
    <t xml:space="preserve">AREA TECNICA                  </t>
  </si>
  <si>
    <t xml:space="preserve">AREA AMMINISTRATIVA           </t>
  </si>
  <si>
    <t xml:space="preserve">AREA VIGILANZA                </t>
  </si>
  <si>
    <t>AREE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</si>
</sst>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4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1" fontId="3" fillId="2" borderId="7" xfId="0" applyNumberFormat="1" applyFont="1" applyFill="1" applyBorder="1"/>
    <xf numFmtId="1" fontId="3" fillId="2" borderId="8" xfId="0" applyNumberFormat="1" applyFont="1" applyFill="1" applyBorder="1"/>
    <xf numFmtId="1" fontId="3" fillId="2" borderId="9" xfId="0" applyNumberFormat="1" applyFont="1" applyFill="1" applyBorder="1"/>
    <xf numFmtId="2" fontId="3" fillId="4" borderId="10" xfId="0" applyNumberFormat="1" applyFont="1" applyFill="1" applyBorder="1"/>
    <xf numFmtId="2" fontId="3" fillId="4" borderId="9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/>
    <xf numFmtId="1" fontId="3" fillId="2" borderId="12" xfId="0" applyNumberFormat="1" applyFont="1" applyFill="1" applyBorder="1"/>
    <xf numFmtId="1" fontId="3" fillId="2" borderId="13" xfId="0" applyNumberFormat="1" applyFont="1" applyFill="1" applyBorder="1"/>
    <xf numFmtId="0" fontId="2" fillId="3" borderId="15" xfId="0" applyFont="1" applyFill="1" applyBorder="1" applyAlignment="1">
      <alignment horizontal="center" vertical="center" wrapText="1"/>
    </xf>
    <xf numFmtId="2" fontId="3" fillId="4" borderId="16" xfId="0" applyNumberFormat="1" applyFont="1" applyFill="1" applyBorder="1"/>
    <xf numFmtId="0" fontId="2" fillId="3" borderId="1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28575</xdr:rowOff>
    </xdr:from>
    <xdr:to>
      <xdr:col>3</xdr:col>
      <xdr:colOff>2000250</xdr:colOff>
      <xdr:row>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A26E968-F9FA-41A0-B8F2-B2B84CC972C9}"/>
            </a:ext>
          </a:extLst>
        </xdr:cNvPr>
        <xdr:cNvSpPr txBox="1">
          <a:spLocks noChangeArrowheads="1"/>
        </xdr:cNvSpPr>
      </xdr:nvSpPr>
      <xdr:spPr bwMode="auto">
        <a:xfrm>
          <a:off x="5324475" y="28575"/>
          <a:ext cx="364807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Art. 21 legge 18/06/2009 n. 69</a:t>
          </a:r>
        </a:p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TASSI DI ASSENZA E PRESENZA DEL PERSONALE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28575</xdr:rowOff>
    </xdr:from>
    <xdr:to>
      <xdr:col>3</xdr:col>
      <xdr:colOff>2000250</xdr:colOff>
      <xdr:row>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EDB09AC-7C7C-436D-A547-3BB89BD94DF3}"/>
            </a:ext>
          </a:extLst>
        </xdr:cNvPr>
        <xdr:cNvSpPr txBox="1">
          <a:spLocks noChangeArrowheads="1"/>
        </xdr:cNvSpPr>
      </xdr:nvSpPr>
      <xdr:spPr bwMode="auto">
        <a:xfrm>
          <a:off x="5324475" y="28575"/>
          <a:ext cx="364807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Art. 21 legge 18/06/2009 n. 69</a:t>
          </a:r>
        </a:p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TASSI DI ASSENZA E PRESENZA DEL PERSONALE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28575</xdr:rowOff>
    </xdr:from>
    <xdr:to>
      <xdr:col>3</xdr:col>
      <xdr:colOff>2000250</xdr:colOff>
      <xdr:row>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AE44766-21F5-4B73-B57B-D81E41A4A88D}"/>
            </a:ext>
          </a:extLst>
        </xdr:cNvPr>
        <xdr:cNvSpPr txBox="1">
          <a:spLocks noChangeArrowheads="1"/>
        </xdr:cNvSpPr>
      </xdr:nvSpPr>
      <xdr:spPr bwMode="auto">
        <a:xfrm>
          <a:off x="5324475" y="28575"/>
          <a:ext cx="364807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Art. 21 legge 18/06/2009 n. 69</a:t>
          </a:r>
        </a:p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TASSI DI ASSENZA E PRESENZA DEL PERSONALE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28575</xdr:rowOff>
    </xdr:from>
    <xdr:to>
      <xdr:col>3</xdr:col>
      <xdr:colOff>2000250</xdr:colOff>
      <xdr:row>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0AA8E2E-A345-40FF-8E43-06A812A5B3F5}"/>
            </a:ext>
          </a:extLst>
        </xdr:cNvPr>
        <xdr:cNvSpPr txBox="1">
          <a:spLocks noChangeArrowheads="1"/>
        </xdr:cNvSpPr>
      </xdr:nvSpPr>
      <xdr:spPr bwMode="auto">
        <a:xfrm>
          <a:off x="5324475" y="28575"/>
          <a:ext cx="364807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Art. 21 legge 18/06/2009 n. 69</a:t>
          </a:r>
        </a:p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TASSI DI ASSENZA E PRESENZA DEL PERSONALE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workbookViewId="0">
      <selection activeCell="B10" sqref="B10"/>
    </sheetView>
  </sheetViews>
  <sheetFormatPr defaultRowHeight="15" x14ac:dyDescent="0.25"/>
  <cols>
    <col min="1" max="1" width="32.28515625" bestFit="1" customWidth="1"/>
    <col min="2" max="2" width="24.5703125" bestFit="1" customWidth="1"/>
  </cols>
  <sheetData>
    <row r="1" spans="1:8" ht="15.75" thickBot="1" x14ac:dyDescent="0.3">
      <c r="A1" s="1" t="s">
        <v>0</v>
      </c>
      <c r="B1" s="1" t="s">
        <v>1</v>
      </c>
    </row>
    <row r="2" spans="1:8" ht="15.75" thickBot="1" x14ac:dyDescent="0.3">
      <c r="A2" s="2">
        <v>42736</v>
      </c>
      <c r="B2" s="3">
        <v>42825</v>
      </c>
      <c r="C2" s="4"/>
      <c r="D2" s="4"/>
      <c r="E2" s="4"/>
    </row>
    <row r="3" spans="1:8" ht="15.75" thickBot="1" x14ac:dyDescent="0.3">
      <c r="A3" s="5"/>
    </row>
    <row r="4" spans="1:8" ht="26.25" thickBot="1" x14ac:dyDescent="0.3">
      <c r="A4" s="6" t="s">
        <v>2</v>
      </c>
      <c r="B4" s="7" t="s">
        <v>13</v>
      </c>
      <c r="C4" s="7" t="s">
        <v>3</v>
      </c>
      <c r="D4" s="7" t="s">
        <v>4</v>
      </c>
      <c r="E4" s="7" t="s">
        <v>5</v>
      </c>
      <c r="F4" s="8" t="s">
        <v>6</v>
      </c>
      <c r="G4" s="20" t="s">
        <v>7</v>
      </c>
      <c r="H4" s="22" t="s">
        <v>8</v>
      </c>
    </row>
    <row r="5" spans="1:8" x14ac:dyDescent="0.25">
      <c r="A5" s="9" t="s">
        <v>9</v>
      </c>
      <c r="B5" s="10" t="s">
        <v>10</v>
      </c>
      <c r="C5" s="10">
        <v>4</v>
      </c>
      <c r="D5" s="11">
        <v>256</v>
      </c>
      <c r="E5" s="12">
        <v>4</v>
      </c>
      <c r="F5" s="13">
        <f>D5-E5</f>
        <v>252</v>
      </c>
      <c r="G5" s="14">
        <f>IF(D5&lt;&gt;0,E5/D5*100,0)</f>
        <v>1.5625</v>
      </c>
      <c r="H5" s="21">
        <f>IF(D5&lt;&gt;0,F5/D5*100,0)</f>
        <v>98.4375</v>
      </c>
    </row>
    <row r="6" spans="1:8" x14ac:dyDescent="0.25">
      <c r="A6" s="16" t="s">
        <v>9</v>
      </c>
      <c r="B6" s="17" t="s">
        <v>11</v>
      </c>
      <c r="C6" s="17">
        <v>1</v>
      </c>
      <c r="D6" s="18">
        <v>64</v>
      </c>
      <c r="E6" s="19">
        <v>1</v>
      </c>
      <c r="F6" s="13">
        <f>D6-E6</f>
        <v>63</v>
      </c>
      <c r="G6" s="14">
        <f>IF(D6&lt;&gt;0,E6/D6*100,0)</f>
        <v>1.5625</v>
      </c>
      <c r="H6" s="15">
        <f>IF(D6&lt;&gt;0,F6/D6*100,0)</f>
        <v>98.4375</v>
      </c>
    </row>
    <row r="7" spans="1:8" x14ac:dyDescent="0.25">
      <c r="A7" s="16" t="s">
        <v>9</v>
      </c>
      <c r="B7" s="17" t="s">
        <v>12</v>
      </c>
      <c r="C7" s="17">
        <v>1</v>
      </c>
      <c r="D7" s="18">
        <v>76</v>
      </c>
      <c r="E7" s="19">
        <v>3</v>
      </c>
      <c r="F7" s="13">
        <f>D7-E7</f>
        <v>73</v>
      </c>
      <c r="G7" s="14">
        <f>IF(D7&lt;&gt;0,E7/D7*100,0)</f>
        <v>3.9473684210526314</v>
      </c>
      <c r="H7" s="15">
        <f>IF(D7&lt;&gt;0,F7/D7*100,0)</f>
        <v>96.05263157894737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B89A-4503-43DB-8CC9-C8658EE4C7D9}">
  <dimension ref="A1:H7"/>
  <sheetViews>
    <sheetView workbookViewId="0">
      <selection activeCell="D16" sqref="D16"/>
    </sheetView>
  </sheetViews>
  <sheetFormatPr defaultRowHeight="15" x14ac:dyDescent="0.25"/>
  <cols>
    <col min="1" max="1" width="32.28515625" bestFit="1" customWidth="1"/>
    <col min="2" max="2" width="24.5703125" bestFit="1" customWidth="1"/>
  </cols>
  <sheetData>
    <row r="1" spans="1:8" ht="15.75" thickBot="1" x14ac:dyDescent="0.3">
      <c r="A1" s="1" t="s">
        <v>0</v>
      </c>
      <c r="B1" s="1" t="s">
        <v>1</v>
      </c>
    </row>
    <row r="2" spans="1:8" ht="15.75" thickBot="1" x14ac:dyDescent="0.3">
      <c r="A2" s="2">
        <v>42826</v>
      </c>
      <c r="B2" s="3">
        <v>42916</v>
      </c>
      <c r="C2" s="4"/>
      <c r="D2" s="4"/>
      <c r="E2" s="4"/>
    </row>
    <row r="3" spans="1:8" ht="15.75" thickBot="1" x14ac:dyDescent="0.3">
      <c r="A3" s="5"/>
    </row>
    <row r="4" spans="1:8" ht="26.25" thickBot="1" x14ac:dyDescent="0.3">
      <c r="A4" s="6" t="s">
        <v>2</v>
      </c>
      <c r="B4" s="7" t="s">
        <v>13</v>
      </c>
      <c r="C4" s="7" t="s">
        <v>3</v>
      </c>
      <c r="D4" s="7" t="s">
        <v>4</v>
      </c>
      <c r="E4" s="7" t="s">
        <v>5</v>
      </c>
      <c r="F4" s="8" t="s">
        <v>6</v>
      </c>
      <c r="G4" s="20" t="s">
        <v>7</v>
      </c>
      <c r="H4" s="22" t="s">
        <v>8</v>
      </c>
    </row>
    <row r="5" spans="1:8" x14ac:dyDescent="0.25">
      <c r="A5" s="9" t="s">
        <v>9</v>
      </c>
      <c r="B5" s="10" t="s">
        <v>10</v>
      </c>
      <c r="C5" s="10">
        <v>4</v>
      </c>
      <c r="D5" s="11">
        <v>244</v>
      </c>
      <c r="E5" s="12">
        <v>2</v>
      </c>
      <c r="F5" s="13">
        <f>D5-E5</f>
        <v>242</v>
      </c>
      <c r="G5" s="14">
        <f>IF(D5&lt;&gt;0,E5/D5*100,0)</f>
        <v>0.81967213114754101</v>
      </c>
      <c r="H5" s="21">
        <f>IF(D5&lt;&gt;0,F5/D5*100,0)</f>
        <v>99.180327868852459</v>
      </c>
    </row>
    <row r="6" spans="1:8" x14ac:dyDescent="0.25">
      <c r="A6" s="16" t="s">
        <v>9</v>
      </c>
      <c r="B6" s="17" t="s">
        <v>11</v>
      </c>
      <c r="C6" s="17">
        <v>1</v>
      </c>
      <c r="D6" s="18">
        <v>61</v>
      </c>
      <c r="E6" s="19">
        <v>1</v>
      </c>
      <c r="F6" s="13">
        <f>D6-E6</f>
        <v>60</v>
      </c>
      <c r="G6" s="14">
        <f>IF(D6&lt;&gt;0,E6/D6*100,0)</f>
        <v>1.639344262295082</v>
      </c>
      <c r="H6" s="15">
        <f>IF(D6&lt;&gt;0,F6/D6*100,0)</f>
        <v>98.360655737704917</v>
      </c>
    </row>
    <row r="7" spans="1:8" x14ac:dyDescent="0.25">
      <c r="A7" s="16" t="s">
        <v>9</v>
      </c>
      <c r="B7" s="17" t="s">
        <v>12</v>
      </c>
      <c r="C7" s="17">
        <v>1</v>
      </c>
      <c r="D7" s="18">
        <v>64</v>
      </c>
      <c r="E7" s="19">
        <v>0</v>
      </c>
      <c r="F7" s="13">
        <f>D7-E7</f>
        <v>64</v>
      </c>
      <c r="G7" s="14">
        <f>IF(D7&lt;&gt;0,E7/D7*100,0)</f>
        <v>0</v>
      </c>
      <c r="H7" s="15">
        <f>IF(D7&lt;&gt;0,F7/D7*100,0)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096-8096-4CB8-92EE-B3C42B282BA1}">
  <dimension ref="A1:H7"/>
  <sheetViews>
    <sheetView workbookViewId="0">
      <selection activeCell="B25" sqref="B25"/>
    </sheetView>
  </sheetViews>
  <sheetFormatPr defaultRowHeight="15" x14ac:dyDescent="0.25"/>
  <cols>
    <col min="1" max="1" width="32.28515625" bestFit="1" customWidth="1"/>
    <col min="2" max="2" width="24.5703125" bestFit="1" customWidth="1"/>
  </cols>
  <sheetData>
    <row r="1" spans="1:8" ht="15.75" thickBot="1" x14ac:dyDescent="0.3">
      <c r="A1" s="1" t="s">
        <v>0</v>
      </c>
      <c r="B1" s="1" t="s">
        <v>1</v>
      </c>
    </row>
    <row r="2" spans="1:8" ht="15.75" thickBot="1" x14ac:dyDescent="0.3">
      <c r="A2" s="2">
        <v>42917</v>
      </c>
      <c r="B2" s="3">
        <v>43008</v>
      </c>
      <c r="C2" s="4"/>
      <c r="D2" s="4"/>
      <c r="E2" s="4"/>
    </row>
    <row r="3" spans="1:8" ht="15.75" thickBot="1" x14ac:dyDescent="0.3">
      <c r="A3" s="5"/>
    </row>
    <row r="4" spans="1:8" ht="26.25" thickBot="1" x14ac:dyDescent="0.3">
      <c r="A4" s="6" t="s">
        <v>2</v>
      </c>
      <c r="B4" s="7" t="s">
        <v>13</v>
      </c>
      <c r="C4" s="7" t="s">
        <v>3</v>
      </c>
      <c r="D4" s="7" t="s">
        <v>4</v>
      </c>
      <c r="E4" s="7" t="s">
        <v>5</v>
      </c>
      <c r="F4" s="8" t="s">
        <v>6</v>
      </c>
      <c r="G4" s="20" t="s">
        <v>7</v>
      </c>
      <c r="H4" s="22" t="s">
        <v>8</v>
      </c>
    </row>
    <row r="5" spans="1:8" x14ac:dyDescent="0.25">
      <c r="A5" s="9" t="s">
        <v>9</v>
      </c>
      <c r="B5" s="10" t="s">
        <v>10</v>
      </c>
      <c r="C5" s="10">
        <v>3</v>
      </c>
      <c r="D5" s="11">
        <v>192</v>
      </c>
      <c r="E5" s="12">
        <v>2</v>
      </c>
      <c r="F5" s="13">
        <f>D5-E5</f>
        <v>190</v>
      </c>
      <c r="G5" s="14">
        <f>IF(D5&lt;&gt;0,E5/D5*100,0)</f>
        <v>1.0416666666666665</v>
      </c>
      <c r="H5" s="21">
        <f>IF(D5&lt;&gt;0,F5/D5*100,0)</f>
        <v>98.958333333333343</v>
      </c>
    </row>
    <row r="6" spans="1:8" x14ac:dyDescent="0.25">
      <c r="A6" s="16" t="s">
        <v>9</v>
      </c>
      <c r="B6" s="17" t="s">
        <v>11</v>
      </c>
      <c r="C6" s="17">
        <v>1</v>
      </c>
      <c r="D6" s="18">
        <v>64</v>
      </c>
      <c r="E6" s="19">
        <v>0</v>
      </c>
      <c r="F6" s="13">
        <f>D6-E6</f>
        <v>64</v>
      </c>
      <c r="G6" s="14">
        <f>IF(D6&lt;&gt;0,E6/D6*100,0)</f>
        <v>0</v>
      </c>
      <c r="H6" s="15">
        <f>IF(D6&lt;&gt;0,F6/D6*100,0)</f>
        <v>100</v>
      </c>
    </row>
    <row r="7" spans="1:8" x14ac:dyDescent="0.25">
      <c r="A7" s="16" t="s">
        <v>9</v>
      </c>
      <c r="B7" s="17" t="s">
        <v>12</v>
      </c>
      <c r="C7" s="17">
        <v>1</v>
      </c>
      <c r="D7" s="18">
        <v>65</v>
      </c>
      <c r="E7" s="19">
        <v>0</v>
      </c>
      <c r="F7" s="13">
        <f>D7-E7</f>
        <v>65</v>
      </c>
      <c r="G7" s="14">
        <f>IF(D7&lt;&gt;0,E7/D7*100,0)</f>
        <v>0</v>
      </c>
      <c r="H7" s="15">
        <f>IF(D7&lt;&gt;0,F7/D7*100,0)</f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58822-210F-4EAE-BEFA-943AD8ADF36D}">
  <dimension ref="A1:H7"/>
  <sheetViews>
    <sheetView tabSelected="1" workbookViewId="0">
      <selection activeCell="G16" sqref="G16"/>
    </sheetView>
  </sheetViews>
  <sheetFormatPr defaultRowHeight="15" x14ac:dyDescent="0.25"/>
  <cols>
    <col min="1" max="1" width="32.28515625" bestFit="1" customWidth="1"/>
    <col min="2" max="2" width="24.5703125" bestFit="1" customWidth="1"/>
  </cols>
  <sheetData>
    <row r="1" spans="1:8" ht="15.75" thickBot="1" x14ac:dyDescent="0.3">
      <c r="A1" s="1" t="s">
        <v>0</v>
      </c>
      <c r="B1" s="1" t="s">
        <v>1</v>
      </c>
    </row>
    <row r="2" spans="1:8" ht="15.75" thickBot="1" x14ac:dyDescent="0.3">
      <c r="A2" s="2">
        <v>43009</v>
      </c>
      <c r="B2" s="3">
        <v>43100</v>
      </c>
      <c r="C2" s="4"/>
      <c r="D2" s="4"/>
      <c r="E2" s="4"/>
    </row>
    <row r="3" spans="1:8" ht="15.75" thickBot="1" x14ac:dyDescent="0.3">
      <c r="A3" s="5"/>
    </row>
    <row r="4" spans="1:8" ht="26.25" thickBot="1" x14ac:dyDescent="0.3">
      <c r="A4" s="6" t="s">
        <v>2</v>
      </c>
      <c r="B4" s="7" t="s">
        <v>13</v>
      </c>
      <c r="C4" s="7" t="s">
        <v>3</v>
      </c>
      <c r="D4" s="7" t="s">
        <v>4</v>
      </c>
      <c r="E4" s="7" t="s">
        <v>5</v>
      </c>
      <c r="F4" s="8" t="s">
        <v>6</v>
      </c>
      <c r="G4" s="6" t="s">
        <v>7</v>
      </c>
      <c r="H4" s="8" t="s">
        <v>8</v>
      </c>
    </row>
    <row r="5" spans="1:8" x14ac:dyDescent="0.25">
      <c r="A5" s="9" t="s">
        <v>9</v>
      </c>
      <c r="B5" s="10" t="s">
        <v>10</v>
      </c>
      <c r="C5" s="10">
        <v>5</v>
      </c>
      <c r="D5" s="11">
        <v>199</v>
      </c>
      <c r="E5" s="12">
        <v>6</v>
      </c>
      <c r="F5" s="13">
        <v>209</v>
      </c>
      <c r="G5" s="14">
        <f>IF(D5&lt;&gt;0,E5/D5*100,0)</f>
        <v>3.0150753768844218</v>
      </c>
      <c r="H5" s="15">
        <v>96.98</v>
      </c>
    </row>
    <row r="6" spans="1:8" x14ac:dyDescent="0.25">
      <c r="A6" s="16" t="s">
        <v>9</v>
      </c>
      <c r="B6" s="17" t="s">
        <v>11</v>
      </c>
      <c r="C6" s="17">
        <v>1</v>
      </c>
      <c r="D6" s="18">
        <v>61</v>
      </c>
      <c r="E6" s="19">
        <v>0</v>
      </c>
      <c r="F6" s="13">
        <f>D6-E6</f>
        <v>61</v>
      </c>
      <c r="G6" s="14">
        <f>IF(D6&lt;&gt;0,E6/D6*100,0)</f>
        <v>0</v>
      </c>
      <c r="H6" s="15">
        <f>IF(D6&lt;&gt;0,F6/D6*100,0)</f>
        <v>100</v>
      </c>
    </row>
    <row r="7" spans="1:8" x14ac:dyDescent="0.25">
      <c r="A7" s="16" t="s">
        <v>9</v>
      </c>
      <c r="B7" s="17" t="s">
        <v>12</v>
      </c>
      <c r="C7" s="17">
        <v>1</v>
      </c>
      <c r="D7" s="18">
        <v>63</v>
      </c>
      <c r="E7" s="19">
        <v>3</v>
      </c>
      <c r="F7" s="13">
        <f>D7-E7</f>
        <v>60</v>
      </c>
      <c r="G7" s="14">
        <f>IF(D7&lt;&gt;0,E7/D7*100,0)</f>
        <v>4.7619047619047619</v>
      </c>
      <c r="H7" s="15">
        <f>IF(D7&lt;&gt;0,F7/D7*100,0)</f>
        <v>95.238095238095227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1^ TRIM. 2017</vt:lpstr>
      <vt:lpstr>2^ TRIM. 2017</vt:lpstr>
      <vt:lpstr>3^ TRIM. 2017</vt:lpstr>
      <vt:lpstr>4^ TRIM.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2018-04-16T08:51:04Z</dcterms:modified>
</cp:coreProperties>
</file>